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SLai\AppData\Local\Microsoft\Windows\INetCache\Content.Outlook\HD738V8P\"/>
    </mc:Choice>
  </mc:AlternateContent>
  <bookViews>
    <workbookView xWindow="0" yWindow="0" windowWidth="23040" windowHeight="8772"/>
  </bookViews>
  <sheets>
    <sheet name=" 4.30.19 clean" sheetId="3" r:id="rId1"/>
    <sheet name="Table" sheetId="2" state="hidden" r:id="rId2"/>
  </sheets>
  <externalReferences>
    <externalReference r:id="rId3"/>
  </externalReferences>
  <definedNames>
    <definedName name="_xlnm._FilterDatabase" localSheetId="0" hidden="1">' 4.30.19 clean'!$A$4:$E$86</definedName>
    <definedName name="_xlnm.Print_Area" localSheetId="0">' 4.30.19 clean'!$A$1:$E$82</definedName>
    <definedName name="_xlnm.Print_Titles" localSheetId="0">' 4.30.19 clean'!$4:$4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 l="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alcChain>
</file>

<file path=xl/sharedStrings.xml><?xml version="1.0" encoding="utf-8"?>
<sst xmlns="http://schemas.openxmlformats.org/spreadsheetml/2006/main" count="179" uniqueCount="107">
  <si>
    <t>Dormitory Authority of State of New York (DASNY)</t>
  </si>
  <si>
    <t>Product Matrix Capabilities</t>
  </si>
  <si>
    <t xml:space="preserve"> </t>
  </si>
  <si>
    <t>Category</t>
  </si>
  <si>
    <t>ID</t>
  </si>
  <si>
    <t xml:space="preserve"> Requirement</t>
  </si>
  <si>
    <t>Response</t>
  </si>
  <si>
    <t>Comments</t>
  </si>
  <si>
    <t>General</t>
  </si>
  <si>
    <t>Web application compatible with Chrome and Internet Explorer, and does not require code installation on workstations.</t>
  </si>
  <si>
    <t>Vendor primary support must be accessible during core business hours (Monday through Friday 8:00 AM to 5:00 PM Eastern Time - excluding Federal Holidays) via phone, email, or case submission. emergencies off-hours support (including disaster recovery) required.</t>
  </si>
  <si>
    <t>Security</t>
  </si>
  <si>
    <t>Upload and download of data by using an encrypted and secured connection. (Appropriate encryption methods for data in transit include, but are not limited to, Transport Layer Security (TLS) 1.2 or later, Secure Shell (SSH), SFTP.)</t>
  </si>
  <si>
    <t>Debt Management</t>
  </si>
  <si>
    <t>Tracks if the building in which bond proceeds were used qualifies for issuance of tax exempt debt.</t>
  </si>
  <si>
    <t>Tracks due dates for producing debt service bills.  Generates debt service bills by automatically pulling the principal and interest directly out of the system and calculating the amount due based on the frequency of the payment.  (e.g. monthly, semi-annual, annual)</t>
  </si>
  <si>
    <t>Track private use (activity for which tax-exempt financing is not allowable) by bond series.</t>
  </si>
  <si>
    <t>Supports systems using Microsoft Windows, Apple iOS and Android.</t>
  </si>
  <si>
    <t>Pre-Issuance</t>
  </si>
  <si>
    <t>Setup and maintain bond issuance project team contact information including the issuer, the borrower, bond counsel/ co-bond counsel, underwriter, trustee, MWBE designation and others (internal/external contacts &amp; roles) and map to bond issue and bond series records with the capability to track external firm name changes in the event of merger and acquisition. This functionality allows DASNY to retrieve previous bond deal information to manage defeasances, refundings and refinancings.</t>
  </si>
  <si>
    <t>Workflow</t>
  </si>
  <si>
    <t>Provides workflows to automate processes for review and approval of action items and documents.</t>
  </si>
  <si>
    <t>Investments</t>
  </si>
  <si>
    <t>Provides various methods for calculating accruals and amortizations on investment interest, discount and premium. For example, accrual is based on straight line and amortization is at maturity only.</t>
  </si>
  <si>
    <t>Provides the capability for fund limits establishment and compliance monitoring. Provides alerts when the fund limits aren't met.</t>
  </si>
  <si>
    <t>Reporting</t>
  </si>
  <si>
    <t>Provides standard reports for all modules.</t>
  </si>
  <si>
    <t>Provides Single Sign-On (SSO) using an industry standard such as AD, ADFS, SAML.</t>
  </si>
  <si>
    <t>Provides an industry standard report writer such as SSRS, Crystal reports, BI Publisher.</t>
  </si>
  <si>
    <t>Provides a strong password policy that includes a combination of letters, numbers and symbols.</t>
  </si>
  <si>
    <t>Provides a multifactor authentication feature.</t>
  </si>
  <si>
    <t>Provides a calendar feature to create and track tasks with a flowing deadline or without a due date, and reminders.</t>
  </si>
  <si>
    <t>Integration</t>
  </si>
  <si>
    <t>Provide the product- API library for building interfaces with other systems.</t>
  </si>
  <si>
    <t>Provide the access to real-time and historical investment data.</t>
  </si>
  <si>
    <t>Maintains detailed activity logs to keep an audit trail of changes made to the data. Offers capability for System Administrator to review audit logs and system access (login) history.</t>
  </si>
  <si>
    <t>Integration is able to run different processes on different schedules.  Individual synchronization is able to run at a scheduled date/time at least once a day.</t>
  </si>
  <si>
    <t>Historical tracking of bond issues that are fully redeemed and maintain an audit trail that identifies any changes to the amount of principal outstanding for each fund. (e.g. redemption, refunding, partial defeasance)</t>
  </si>
  <si>
    <t>Generate debt inventory report for par value of bond outstanding, combined or individual as defined by user - principal, interest rates, maturity dates, CUSIPs.</t>
  </si>
  <si>
    <t>Can be integrated with an Enterprise Content Management System (ECMS). </t>
  </si>
  <si>
    <t>Can automatically run and email reports to specified recipients on a predetermined schedule.</t>
  </si>
  <si>
    <t>Calculates interest for a variety of debt types: (e.g. fixed rate, variable rate, step coupons, capital appreciation bonds, etc.).</t>
  </si>
  <si>
    <t>Calculate and generate administrative fee bills based on set basis points and varying calculation criteria. (e.g. par at issuance, par at time of calculation etc.).</t>
  </si>
  <si>
    <t>Available for customer/staff usage 24 hours a day 7 days a week.</t>
  </si>
  <si>
    <t xml:space="preserve">Allows administrators and key users to create and modify workflows without customized programing.   </t>
  </si>
  <si>
    <t>Allows users to export data in common formats such as  Adobe PDF, Microsoft Excel, Microsoft Word, and HTML throughout the system.</t>
  </si>
  <si>
    <t>User Interface</t>
  </si>
  <si>
    <t>Allows users to configure dashboards at Division, Unit, Department and Individual User level based on user access.
Includes high-level view of critical information, a list of action items with current status and the alert function for the appropriate Division, Unit, Department and Individual User.</t>
  </si>
  <si>
    <t>Allows digital signatures, signatures that require a certificate of authority such as a windows digital signature certificate, DocuSign or equivalent.</t>
  </si>
  <si>
    <t>Allows administrators and key users to configure and deploy shared dashboards.</t>
  </si>
  <si>
    <t>Allows administrators and key users  to configure the system to fit organizational needs.  (e.g. screens, forms, reports)</t>
  </si>
  <si>
    <t>Allow individual user-defined fields to be segregated so as to only be available for use by certain departments or user groups based on role (and not visible to other departments or user groups).</t>
  </si>
  <si>
    <t>Accommodates a minimum of 100 users including internal and external users.</t>
  </si>
  <si>
    <t>Able to track by client type as defined by DASNY, e.g. Independents, Health Care, NYS Agencies, Municipality and others.</t>
  </si>
  <si>
    <t xml:space="preserve">Able to store investment internal data and external data based on DASNY's retention policy. </t>
  </si>
  <si>
    <t>Able to store and retrieve historical market rates up to 10 years in the system including 10 &amp; 30 treasury, 10-year MMD/Municipal Market Data, bond yields, LIBOR, SIFMA and SOFR.</t>
  </si>
  <si>
    <t>Able to pull in real-time market rates including 10 &amp; 30 years treasury, 10-year MMD/Municipal Market Data, bond yields, LIBOR, SIFMA, SOFR and other applicable bond market rates from external providers.</t>
  </si>
  <si>
    <t>Able to provide a replication function for Bond Issuances with multiple series records whereby shared bond issuance data on a current bond series record is copied and auto populates the same specific fields on a new series record.</t>
  </si>
  <si>
    <t>Able to monitor reserve requirements based on various calculation methods and provide alerts when the reserve requirements aren't met;
1) Lower of Cost or Par plus accrued interest
2) Market value plus accrued interest
3) Lower or Par or Market plus accrued interest
4) Cost plus accrued interest</t>
  </si>
  <si>
    <t>Able to map bond issue participants (e.g. clients, counsels, underwriters, banks) to bond issue, bond series and TELP records (Note: TELP shares participant and client records with Bond). E.g. look up all bond issues and series which a particular entity participated in such as PIT/ Sales Tax.</t>
  </si>
  <si>
    <t>Able to integrate to DASNY's financial system (JD Edwards World) and interface with external source to pull in investment trades, market data and others, e.g. Bloomberg, Ipreo</t>
  </si>
  <si>
    <t>Able to enter and track Underwriter pricing performance by bond issuance and bond series.</t>
  </si>
  <si>
    <t>Able to enter and track bond issue and bond series records with related information that are mapped to corresponding bond issue records including multiple bond series. For example, bond counsel, underwriter, trustee information should be mapped by bond issue and bond series.</t>
  </si>
  <si>
    <t>Able to enter and track bond financing requests from clients.</t>
  </si>
  <si>
    <t>Ability to allow key users to maintain and track user access, password maintenance, and user capabilities.</t>
  </si>
  <si>
    <t>Ability to update fields based on security/ roll-based parameters.</t>
  </si>
  <si>
    <t>Ability to track original CUSIP numbers and any subsequent CUSIP number for each principal maturity or a portion of each principal maturity.</t>
  </si>
  <si>
    <t>Post- issuance</t>
  </si>
  <si>
    <t>Ability to send reminders or alerts  for pending &amp; past due items.</t>
  </si>
  <si>
    <t>Ability to search attached documents.</t>
  </si>
  <si>
    <t>Ability to run scheduled batch jobs to push/pull data to/from other systems. </t>
  </si>
  <si>
    <t>Post- Issuance</t>
  </si>
  <si>
    <t>Ability to pull in market data with a variety of investment types - fixed &amp; floating rates, money market instruments and etc.</t>
  </si>
  <si>
    <t>Ability to provide notifications when debt service payments are not received as scheduled based on the trustee banks import of when monies are received.</t>
  </si>
  <si>
    <t>Ability to provide electronic notification including a link to the specific item.</t>
  </si>
  <si>
    <t>Migration</t>
  </si>
  <si>
    <t>Ability to migrate records, documents, and metadata from external systems as indicated in section 1.3 of the RFQ.</t>
  </si>
  <si>
    <t xml:space="preserve">Ability to migrate data using common format such as CSV. </t>
  </si>
  <si>
    <t>Ability to generate reports on user status and activity.</t>
  </si>
  <si>
    <t>Ability to further allocate debt relevant to each series of bonds by agency, tranche, institution, campus, project number, and building number.</t>
  </si>
  <si>
    <t>Ability to download bond pricing schedules (principal maturities) directly into the system from information provided by the underwriter.</t>
  </si>
  <si>
    <t>Ability to design and run configurable reports including data from the system where data is combined across modules without programming required. For example: creating a report across modules for a particular status or action required within specific date range.</t>
  </si>
  <si>
    <t>Ability to calculate year-end arbitrage rebate accruals.</t>
  </si>
  <si>
    <t xml:space="preserve">Ability to calculate arbitrage rebate using the investment data in the system and calculate bond yield used in the determining if arbitrage rebate is due. </t>
  </si>
  <si>
    <t>Ability to allocate debt for each series of bonds based on specific categories (e.g. resolution, program, sub-program).</t>
  </si>
  <si>
    <t xml:space="preserve">Ability to add and define new fields in all record-level up to 400 fields. All new fields should be searchable and reportable, certain new fields need to be calculable. 
</t>
  </si>
  <si>
    <t>Ability for users to perform keyword searches with a drop-down list.</t>
  </si>
  <si>
    <t xml:space="preserve">Ability for manual transaction posting on and auto population of certain fields based on information manually input. (Ex. Maturity date, interest rate, current par amount)_x000D_
</t>
  </si>
  <si>
    <t xml:space="preserve">The proposed solution should synchronize forms and documents from the system to a mobile application, allow the user to work offline, then re-synchronize the offline work to the system once a connection is available. </t>
  </si>
  <si>
    <t xml:space="preserve">Provides mobile apps for: Microsoft Windows, Apple iOS, and Android and allows users to access, review, create, edit, and upload records and files. 
</t>
  </si>
  <si>
    <t>Interfaces with third party applications through Web Services, API’s, ODBC, or others, e.g. interface with the trustee banks to import debt service activity (e.g. debt service payments received by bank, bondholder payments, interest generated etc.).  Interface with JD Edwards World to export this same activity.</t>
  </si>
  <si>
    <r>
      <t xml:space="preserve">Handles a minimum of cumulative financing portfolio of </t>
    </r>
    <r>
      <rPr>
        <b/>
        <sz val="11"/>
        <rFont val="Arial"/>
        <family val="2"/>
      </rPr>
      <t xml:space="preserve">1,500 </t>
    </r>
    <r>
      <rPr>
        <sz val="11"/>
        <rFont val="Arial"/>
        <family val="2"/>
      </rPr>
      <t>bond issues containing</t>
    </r>
    <r>
      <rPr>
        <b/>
        <sz val="11"/>
        <rFont val="Arial"/>
        <family val="2"/>
      </rPr>
      <t xml:space="preserve"> 2,000 </t>
    </r>
    <r>
      <rPr>
        <sz val="11"/>
        <rFont val="Arial"/>
        <family val="2"/>
      </rPr>
      <t>bond series and</t>
    </r>
    <r>
      <rPr>
        <b/>
        <sz val="11"/>
        <rFont val="Arial"/>
        <family val="2"/>
      </rPr>
      <t xml:space="preserve"> 2,000 </t>
    </r>
    <r>
      <rPr>
        <sz val="11"/>
        <rFont val="Arial"/>
        <family val="2"/>
      </rPr>
      <t>debt service schedules with outstanding balances, of which may have 30 or more principal maturities.</t>
    </r>
  </si>
  <si>
    <t>Generates  debt service schedules with the ability to combine bond series and program as defined by user.</t>
  </si>
  <si>
    <t>Generate accrued interest report for bond outstanding, combined or individual as defined by user.</t>
  </si>
  <si>
    <t>Able to track Minority and Woman Owned Enterprise (MWBE) firms that perform as bond issue participants including original certified date, re-certified date, certification expiration date, control number, orders and allotment, participation percentage and fees at bond series level.</t>
  </si>
  <si>
    <t>Able to tag investments to bond borrower (client) and bond series.</t>
  </si>
  <si>
    <t>Able to handle a investment portfolio of a minimu of 7,000 accounts with the capacity for future growth.</t>
  </si>
  <si>
    <t>Ability to query and sort data by client, counterparty (trustee, bond counsel, underwriter, financial advisor and MWBE firm), bond issue, series, program, investment fund number, date and /or location.</t>
  </si>
  <si>
    <t xml:space="preserve">Ability to group data based on key identifiers (e.g. bond issue, series and fund number) including system auto-assigned with the capability to build in different logics and manual entry. </t>
  </si>
  <si>
    <t>Out of the Box</t>
  </si>
  <si>
    <t>Configuration</t>
  </si>
  <si>
    <t>Custom</t>
  </si>
  <si>
    <t>Addon</t>
  </si>
  <si>
    <t>Does not meet</t>
  </si>
  <si>
    <t xml:space="preserve">Able to record and track a minimum of 700 TELP lease records, (consisting of off-balance sheet items which track each TELP deal including equipment list, values and financing terms). DASNY’s TELP program shares some clients and participants with the bond portfolio. </t>
  </si>
  <si>
    <t>Ability to track IRS reporting dates by issuance (5-year calculations).</t>
  </si>
  <si>
    <t>Ability to reconcile CUSIP data with DAC (Digital Assurance Certification LLC) and DOB (Division of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</si>
</sst>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name val="Arial"/>
      <family val="2"/>
    </font>
    <font>
      <b/>
      <sz val="11"/>
      <name val="Arial"/>
      <family val="2"/>
    </font>
    <font>
      <strike/>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applyFill="1" applyBorder="1" applyAlignment="1">
      <alignment vertical="top"/>
    </xf>
    <xf numFmtId="0" fontId="2"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2" fillId="0" borderId="0" xfId="0" applyFont="1" applyFill="1" applyBorder="1" applyAlignment="1">
      <alignment vertical="top" wrapText="1"/>
    </xf>
    <xf numFmtId="0" fontId="1" fillId="0" borderId="0" xfId="0" applyFont="1" applyFill="1" applyBorder="1" applyAlignment="1">
      <alignment horizontal="justify" vertical="top" wrapText="1"/>
    </xf>
    <xf numFmtId="14" fontId="1" fillId="0" borderId="0" xfId="0" applyNumberFormat="1" applyFont="1" applyFill="1" applyBorder="1" applyAlignment="1">
      <alignment vertical="top" wrapText="1"/>
    </xf>
    <xf numFmtId="0" fontId="1" fillId="0" borderId="0" xfId="0" quotePrefix="1" applyFont="1" applyFill="1" applyBorder="1" applyAlignment="1">
      <alignment horizontal="left" vertical="top" wrapText="1"/>
    </xf>
    <xf numFmtId="0" fontId="1" fillId="0" borderId="0" xfId="0" applyFont="1" applyAlignment="1">
      <alignment horizontal="justify" vertical="top" wrapText="1"/>
    </xf>
    <xf numFmtId="0" fontId="3" fillId="0" borderId="0" xfId="0" applyFont="1" applyFill="1" applyBorder="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left" vertical="top" wrapText="1"/>
    </xf>
    <xf numFmtId="0" fontId="1" fillId="0" borderId="0" xfId="0" applyFont="1" applyAlignment="1">
      <alignment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ai/Documents/RFQ-%20RFP/Debt%20Management-%20Investment/RFQ/RFQ%20Draft/Final%20Draft/Product%20Matrix%20Capabilities-%20Final-%20Internal%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4.30.19 clean "/>
      <sheetName val=" 4.30.19"/>
      <sheetName val="V6"/>
      <sheetName val="V5 "/>
      <sheetName val="Items removed"/>
      <sheetName val="V4 4.8.19 clean"/>
      <sheetName val="RFQ-Prod Matrix Recon"/>
      <sheetName val="V3 3.8.19 clean"/>
      <sheetName val="V3 3.8.19"/>
      <sheetName val="V2 3.1.19"/>
      <sheetName val="V1 2.19.19"/>
      <sheetName val="PF comments"/>
      <sheetName val="Debt"/>
      <sheetName val="Invst comments"/>
      <sheetName val="IS Comments"/>
      <sheetName val="area focu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5"/>
  <sheetViews>
    <sheetView tabSelected="1" zoomScaleNormal="100" workbookViewId="0">
      <pane xSplit="3" ySplit="4" topLeftCell="D5" activePane="bottomRight" state="frozen"/>
      <selection activeCell="B28" sqref="B28"/>
      <selection pane="topRight" activeCell="B28" sqref="B28"/>
      <selection pane="bottomLeft" activeCell="B28" sqref="B28"/>
      <selection pane="bottomRight" activeCell="E6" sqref="E6"/>
    </sheetView>
  </sheetViews>
  <sheetFormatPr defaultColWidth="8.88671875" defaultRowHeight="13.8" x14ac:dyDescent="0.3"/>
  <cols>
    <col min="1" max="1" width="20.44140625" style="4" customWidth="1"/>
    <col min="2" max="2" width="6.44140625" style="14" customWidth="1"/>
    <col min="3" max="3" width="86.88671875" style="4" customWidth="1"/>
    <col min="4" max="4" width="30.5546875" style="4" customWidth="1"/>
    <col min="5" max="5" width="34.21875" style="4" customWidth="1"/>
    <col min="6" max="16384" width="8.88671875" style="4"/>
  </cols>
  <sheetData>
    <row r="1" spans="1:5" ht="17.399999999999999" customHeight="1" x14ac:dyDescent="0.3">
      <c r="A1" s="2" t="s">
        <v>0</v>
      </c>
      <c r="B1" s="3"/>
      <c r="C1" s="1"/>
    </row>
    <row r="2" spans="1:5" ht="15.6" customHeight="1" x14ac:dyDescent="0.3">
      <c r="A2" s="2" t="s">
        <v>1</v>
      </c>
    </row>
    <row r="3" spans="1:5" ht="13.8" customHeight="1" x14ac:dyDescent="0.3">
      <c r="C3" s="4" t="s">
        <v>2</v>
      </c>
    </row>
    <row r="4" spans="1:5" s="5" customFormat="1" ht="35.4" customHeight="1" x14ac:dyDescent="0.3">
      <c r="A4" s="5" t="s">
        <v>3</v>
      </c>
      <c r="B4" s="15" t="s">
        <v>4</v>
      </c>
      <c r="C4" s="5" t="s">
        <v>5</v>
      </c>
      <c r="D4" s="5" t="s">
        <v>6</v>
      </c>
      <c r="E4" s="5" t="s">
        <v>7</v>
      </c>
    </row>
    <row r="5" spans="1:5" ht="27.6" x14ac:dyDescent="0.3">
      <c r="A5" s="4" t="s">
        <v>8</v>
      </c>
      <c r="B5" s="14">
        <v>1</v>
      </c>
      <c r="C5" s="6" t="s">
        <v>9</v>
      </c>
      <c r="D5" s="6"/>
      <c r="E5" s="6"/>
    </row>
    <row r="6" spans="1:5" ht="41.4" x14ac:dyDescent="0.3">
      <c r="A6" s="4" t="s">
        <v>8</v>
      </c>
      <c r="B6" s="14">
        <f>B5+1</f>
        <v>2</v>
      </c>
      <c r="C6" s="4" t="s">
        <v>10</v>
      </c>
      <c r="D6" s="6"/>
    </row>
    <row r="7" spans="1:5" ht="41.4" x14ac:dyDescent="0.3">
      <c r="A7" s="4" t="s">
        <v>8</v>
      </c>
      <c r="B7" s="14">
        <f t="shared" ref="B7:B70" si="0">B6+1</f>
        <v>3</v>
      </c>
      <c r="C7" s="4" t="s">
        <v>88</v>
      </c>
      <c r="D7" s="6"/>
    </row>
    <row r="8" spans="1:5" x14ac:dyDescent="0.3">
      <c r="A8" s="4" t="s">
        <v>8</v>
      </c>
      <c r="B8" s="14">
        <f t="shared" si="0"/>
        <v>4</v>
      </c>
      <c r="C8" s="4" t="s">
        <v>17</v>
      </c>
      <c r="D8" s="6"/>
    </row>
    <row r="9" spans="1:5" x14ac:dyDescent="0.3">
      <c r="A9" s="4" t="s">
        <v>8</v>
      </c>
      <c r="B9" s="14">
        <f t="shared" si="0"/>
        <v>5</v>
      </c>
      <c r="C9" s="4" t="s">
        <v>27</v>
      </c>
      <c r="D9" s="6"/>
    </row>
    <row r="10" spans="1:5" ht="37.200000000000003" customHeight="1" x14ac:dyDescent="0.3">
      <c r="A10" s="4" t="s">
        <v>8</v>
      </c>
      <c r="B10" s="14">
        <f t="shared" si="0"/>
        <v>6</v>
      </c>
      <c r="C10" s="4" t="s">
        <v>89</v>
      </c>
      <c r="D10" s="6"/>
    </row>
    <row r="11" spans="1:5" x14ac:dyDescent="0.3">
      <c r="A11" s="4" t="s">
        <v>8</v>
      </c>
      <c r="B11" s="14">
        <f t="shared" si="0"/>
        <v>7</v>
      </c>
      <c r="C11" s="4" t="s">
        <v>43</v>
      </c>
      <c r="D11" s="6"/>
    </row>
    <row r="12" spans="1:5" ht="27.6" x14ac:dyDescent="0.3">
      <c r="A12" s="4" t="s">
        <v>8</v>
      </c>
      <c r="B12" s="14">
        <f t="shared" si="0"/>
        <v>8</v>
      </c>
      <c r="C12" s="4" t="s">
        <v>48</v>
      </c>
      <c r="D12" s="6"/>
    </row>
    <row r="13" spans="1:5" x14ac:dyDescent="0.3">
      <c r="A13" s="4" t="s">
        <v>8</v>
      </c>
      <c r="B13" s="14">
        <f t="shared" si="0"/>
        <v>9</v>
      </c>
      <c r="C13" s="4" t="s">
        <v>52</v>
      </c>
      <c r="D13" s="6"/>
    </row>
    <row r="14" spans="1:5" ht="27.6" x14ac:dyDescent="0.3">
      <c r="A14" s="4" t="s">
        <v>8</v>
      </c>
      <c r="B14" s="14">
        <f t="shared" si="0"/>
        <v>10</v>
      </c>
      <c r="C14" s="4" t="s">
        <v>53</v>
      </c>
      <c r="D14" s="6"/>
    </row>
    <row r="15" spans="1:5" x14ac:dyDescent="0.3">
      <c r="A15" s="4" t="s">
        <v>8</v>
      </c>
      <c r="B15" s="14">
        <f t="shared" si="0"/>
        <v>11</v>
      </c>
      <c r="C15" s="4" t="s">
        <v>54</v>
      </c>
      <c r="D15" s="6"/>
    </row>
    <row r="16" spans="1:5" ht="27.6" x14ac:dyDescent="0.3">
      <c r="A16" s="4" t="s">
        <v>8</v>
      </c>
      <c r="B16" s="14">
        <f t="shared" si="0"/>
        <v>12</v>
      </c>
      <c r="C16" s="4" t="s">
        <v>55</v>
      </c>
      <c r="D16" s="6"/>
    </row>
    <row r="17" spans="1:5" ht="41.4" x14ac:dyDescent="0.3">
      <c r="A17" s="4" t="s">
        <v>8</v>
      </c>
      <c r="B17" s="14">
        <f t="shared" si="0"/>
        <v>13</v>
      </c>
      <c r="C17" s="4" t="s">
        <v>56</v>
      </c>
      <c r="D17" s="6"/>
    </row>
    <row r="18" spans="1:5" ht="27.6" x14ac:dyDescent="0.3">
      <c r="A18" s="4" t="s">
        <v>8</v>
      </c>
      <c r="B18" s="14">
        <f t="shared" si="0"/>
        <v>14</v>
      </c>
      <c r="C18" s="4" t="s">
        <v>66</v>
      </c>
      <c r="D18" s="6"/>
    </row>
    <row r="19" spans="1:5" ht="27.6" x14ac:dyDescent="0.3">
      <c r="A19" s="4" t="s">
        <v>8</v>
      </c>
      <c r="B19" s="14">
        <f t="shared" si="0"/>
        <v>15</v>
      </c>
      <c r="C19" s="4" t="s">
        <v>98</v>
      </c>
      <c r="D19" s="6"/>
    </row>
    <row r="20" spans="1:5" x14ac:dyDescent="0.3">
      <c r="A20" s="4" t="s">
        <v>32</v>
      </c>
      <c r="B20" s="14">
        <f t="shared" si="0"/>
        <v>16</v>
      </c>
      <c r="C20" s="13" t="s">
        <v>33</v>
      </c>
      <c r="D20" s="6"/>
    </row>
    <row r="21" spans="1:5" ht="55.2" x14ac:dyDescent="0.3">
      <c r="A21" s="4" t="s">
        <v>32</v>
      </c>
      <c r="B21" s="14">
        <f t="shared" si="0"/>
        <v>17</v>
      </c>
      <c r="C21" s="4" t="s">
        <v>90</v>
      </c>
      <c r="D21" s="6"/>
    </row>
    <row r="22" spans="1:5" ht="27.6" x14ac:dyDescent="0.3">
      <c r="A22" s="4" t="s">
        <v>32</v>
      </c>
      <c r="B22" s="14">
        <f t="shared" si="0"/>
        <v>18</v>
      </c>
      <c r="C22" s="9" t="s">
        <v>36</v>
      </c>
      <c r="D22" s="6"/>
      <c r="E22" s="9"/>
    </row>
    <row r="23" spans="1:5" x14ac:dyDescent="0.3">
      <c r="A23" s="4" t="s">
        <v>32</v>
      </c>
      <c r="B23" s="14">
        <f t="shared" si="0"/>
        <v>19</v>
      </c>
      <c r="C23" s="9" t="s">
        <v>39</v>
      </c>
      <c r="D23" s="6"/>
      <c r="E23" s="9"/>
    </row>
    <row r="24" spans="1:5" ht="27.6" x14ac:dyDescent="0.3">
      <c r="A24" s="4" t="s">
        <v>32</v>
      </c>
      <c r="B24" s="14">
        <f t="shared" si="0"/>
        <v>20</v>
      </c>
      <c r="C24" s="4" t="s">
        <v>60</v>
      </c>
      <c r="D24" s="6"/>
    </row>
    <row r="25" spans="1:5" x14ac:dyDescent="0.3">
      <c r="A25" s="4" t="s">
        <v>32</v>
      </c>
      <c r="B25" s="14">
        <f t="shared" si="0"/>
        <v>21</v>
      </c>
      <c r="C25" s="9" t="s">
        <v>70</v>
      </c>
      <c r="D25" s="6"/>
      <c r="E25" s="9"/>
    </row>
    <row r="26" spans="1:5" ht="27.6" x14ac:dyDescent="0.3">
      <c r="A26" s="4" t="s">
        <v>75</v>
      </c>
      <c r="B26" s="14">
        <f t="shared" si="0"/>
        <v>22</v>
      </c>
      <c r="C26" s="4" t="s">
        <v>76</v>
      </c>
      <c r="D26" s="6"/>
    </row>
    <row r="27" spans="1:5" x14ac:dyDescent="0.3">
      <c r="A27" s="4" t="s">
        <v>75</v>
      </c>
      <c r="B27" s="14">
        <f t="shared" si="0"/>
        <v>23</v>
      </c>
      <c r="C27" s="4" t="s">
        <v>77</v>
      </c>
      <c r="D27" s="6"/>
    </row>
    <row r="28" spans="1:5" ht="41.4" x14ac:dyDescent="0.3">
      <c r="A28" s="4" t="s">
        <v>11</v>
      </c>
      <c r="B28" s="14">
        <f t="shared" si="0"/>
        <v>24</v>
      </c>
      <c r="C28" s="4" t="s">
        <v>12</v>
      </c>
      <c r="D28" s="6"/>
    </row>
    <row r="29" spans="1:5" ht="27.6" x14ac:dyDescent="0.3">
      <c r="A29" s="4" t="s">
        <v>11</v>
      </c>
      <c r="B29" s="14">
        <f t="shared" si="0"/>
        <v>25</v>
      </c>
      <c r="C29" s="4" t="s">
        <v>29</v>
      </c>
      <c r="D29" s="6"/>
    </row>
    <row r="30" spans="1:5" x14ac:dyDescent="0.3">
      <c r="A30" s="4" t="s">
        <v>11</v>
      </c>
      <c r="B30" s="14">
        <f t="shared" si="0"/>
        <v>26</v>
      </c>
      <c r="C30" s="4" t="s">
        <v>30</v>
      </c>
      <c r="D30" s="6"/>
    </row>
    <row r="31" spans="1:5" ht="27.6" x14ac:dyDescent="0.3">
      <c r="A31" s="4" t="s">
        <v>11</v>
      </c>
      <c r="B31" s="14">
        <f t="shared" si="0"/>
        <v>27</v>
      </c>
      <c r="C31" s="13" t="s">
        <v>35</v>
      </c>
      <c r="D31" s="6"/>
      <c r="E31" s="13"/>
    </row>
    <row r="32" spans="1:5" ht="41.4" x14ac:dyDescent="0.3">
      <c r="A32" s="4" t="s">
        <v>11</v>
      </c>
      <c r="B32" s="14">
        <f t="shared" si="0"/>
        <v>28</v>
      </c>
      <c r="C32" s="4" t="s">
        <v>51</v>
      </c>
      <c r="D32" s="6"/>
    </row>
    <row r="33" spans="1:5" ht="27.6" x14ac:dyDescent="0.3">
      <c r="A33" s="4" t="s">
        <v>11</v>
      </c>
      <c r="B33" s="14">
        <f t="shared" si="0"/>
        <v>29</v>
      </c>
      <c r="C33" s="4" t="s">
        <v>64</v>
      </c>
      <c r="D33" s="6"/>
    </row>
    <row r="34" spans="1:5" ht="69" x14ac:dyDescent="0.3">
      <c r="A34" s="4" t="s">
        <v>46</v>
      </c>
      <c r="B34" s="14">
        <f t="shared" si="0"/>
        <v>30</v>
      </c>
      <c r="C34" s="4" t="s">
        <v>47</v>
      </c>
      <c r="D34" s="6"/>
    </row>
    <row r="35" spans="1:5" x14ac:dyDescent="0.3">
      <c r="A35" s="4" t="s">
        <v>46</v>
      </c>
      <c r="B35" s="14">
        <f t="shared" si="0"/>
        <v>31</v>
      </c>
      <c r="C35" s="4" t="s">
        <v>49</v>
      </c>
      <c r="D35" s="6"/>
    </row>
    <row r="36" spans="1:5" ht="27.6" x14ac:dyDescent="0.3">
      <c r="A36" s="4" t="s">
        <v>46</v>
      </c>
      <c r="B36" s="14">
        <f t="shared" si="0"/>
        <v>32</v>
      </c>
      <c r="C36" s="4" t="s">
        <v>50</v>
      </c>
      <c r="D36" s="6"/>
    </row>
    <row r="37" spans="1:5" ht="41.4" x14ac:dyDescent="0.3">
      <c r="A37" s="4" t="s">
        <v>46</v>
      </c>
      <c r="B37" s="14">
        <f t="shared" si="0"/>
        <v>33</v>
      </c>
      <c r="C37" s="11" t="s">
        <v>57</v>
      </c>
      <c r="D37" s="6"/>
      <c r="E37" s="11"/>
    </row>
    <row r="38" spans="1:5" x14ac:dyDescent="0.3">
      <c r="A38" s="4" t="s">
        <v>46</v>
      </c>
      <c r="B38" s="14">
        <f t="shared" si="0"/>
        <v>34</v>
      </c>
      <c r="C38" s="4" t="s">
        <v>65</v>
      </c>
      <c r="D38" s="6"/>
    </row>
    <row r="39" spans="1:5" ht="34.799999999999997" customHeight="1" x14ac:dyDescent="0.3">
      <c r="A39" s="4" t="s">
        <v>46</v>
      </c>
      <c r="B39" s="14">
        <f t="shared" si="0"/>
        <v>35</v>
      </c>
      <c r="C39" s="4" t="s">
        <v>85</v>
      </c>
      <c r="D39" s="6"/>
    </row>
    <row r="40" spans="1:5" x14ac:dyDescent="0.3">
      <c r="A40" s="4" t="s">
        <v>46</v>
      </c>
      <c r="B40" s="14">
        <f t="shared" si="0"/>
        <v>36</v>
      </c>
      <c r="C40" s="4" t="s">
        <v>86</v>
      </c>
      <c r="D40" s="6"/>
    </row>
    <row r="41" spans="1:5" ht="27.6" x14ac:dyDescent="0.3">
      <c r="A41" s="4" t="s">
        <v>20</v>
      </c>
      <c r="B41" s="14">
        <f t="shared" si="0"/>
        <v>37</v>
      </c>
      <c r="C41" s="4" t="s">
        <v>21</v>
      </c>
      <c r="D41" s="6"/>
    </row>
    <row r="42" spans="1:5" ht="27.6" x14ac:dyDescent="0.3">
      <c r="A42" s="7" t="s">
        <v>20</v>
      </c>
      <c r="B42" s="14">
        <f t="shared" si="0"/>
        <v>38</v>
      </c>
      <c r="C42" s="4" t="s">
        <v>31</v>
      </c>
      <c r="D42" s="6"/>
    </row>
    <row r="43" spans="1:5" ht="27.6" x14ac:dyDescent="0.3">
      <c r="A43" s="4" t="s">
        <v>20</v>
      </c>
      <c r="B43" s="14">
        <f t="shared" si="0"/>
        <v>39</v>
      </c>
      <c r="C43" s="4" t="s">
        <v>44</v>
      </c>
      <c r="D43" s="6"/>
    </row>
    <row r="44" spans="1:5" x14ac:dyDescent="0.3">
      <c r="A44" s="4" t="s">
        <v>20</v>
      </c>
      <c r="B44" s="14">
        <f t="shared" si="0"/>
        <v>40</v>
      </c>
      <c r="C44" s="4" t="s">
        <v>68</v>
      </c>
      <c r="D44" s="6"/>
    </row>
    <row r="45" spans="1:5" x14ac:dyDescent="0.3">
      <c r="A45" s="4" t="s">
        <v>20</v>
      </c>
      <c r="B45" s="14">
        <f t="shared" si="0"/>
        <v>41</v>
      </c>
      <c r="C45" s="4" t="s">
        <v>74</v>
      </c>
      <c r="D45" s="6"/>
    </row>
    <row r="46" spans="1:5" x14ac:dyDescent="0.3">
      <c r="A46" s="4" t="s">
        <v>25</v>
      </c>
      <c r="B46" s="14">
        <f t="shared" si="0"/>
        <v>42</v>
      </c>
      <c r="C46" s="4" t="s">
        <v>26</v>
      </c>
      <c r="D46" s="6"/>
    </row>
    <row r="47" spans="1:5" x14ac:dyDescent="0.3">
      <c r="A47" s="4" t="s">
        <v>25</v>
      </c>
      <c r="B47" s="14">
        <f t="shared" si="0"/>
        <v>43</v>
      </c>
      <c r="C47" s="4" t="s">
        <v>28</v>
      </c>
      <c r="D47" s="6"/>
    </row>
    <row r="48" spans="1:5" x14ac:dyDescent="0.3">
      <c r="A48" s="4" t="s">
        <v>25</v>
      </c>
      <c r="B48" s="14">
        <f t="shared" si="0"/>
        <v>44</v>
      </c>
      <c r="C48" s="4" t="s">
        <v>40</v>
      </c>
      <c r="D48" s="6"/>
    </row>
    <row r="49" spans="1:5" ht="27.6" x14ac:dyDescent="0.3">
      <c r="A49" s="4" t="s">
        <v>25</v>
      </c>
      <c r="B49" s="14">
        <f t="shared" si="0"/>
        <v>45</v>
      </c>
      <c r="C49" s="4" t="s">
        <v>45</v>
      </c>
      <c r="D49" s="6"/>
    </row>
    <row r="50" spans="1:5" x14ac:dyDescent="0.3">
      <c r="A50" s="4" t="s">
        <v>25</v>
      </c>
      <c r="B50" s="14">
        <f t="shared" si="0"/>
        <v>46</v>
      </c>
      <c r="C50" s="4" t="s">
        <v>69</v>
      </c>
      <c r="D50" s="6"/>
    </row>
    <row r="51" spans="1:5" ht="41.4" x14ac:dyDescent="0.3">
      <c r="A51" s="4" t="s">
        <v>25</v>
      </c>
      <c r="B51" s="14">
        <f t="shared" si="0"/>
        <v>47</v>
      </c>
      <c r="C51" s="4" t="s">
        <v>97</v>
      </c>
      <c r="D51" s="6"/>
    </row>
    <row r="52" spans="1:5" x14ac:dyDescent="0.3">
      <c r="A52" s="4" t="s">
        <v>25</v>
      </c>
      <c r="B52" s="14">
        <f t="shared" si="0"/>
        <v>48</v>
      </c>
      <c r="C52" s="4" t="s">
        <v>78</v>
      </c>
      <c r="D52" s="6"/>
    </row>
    <row r="53" spans="1:5" ht="41.4" x14ac:dyDescent="0.3">
      <c r="A53" s="4" t="s">
        <v>25</v>
      </c>
      <c r="B53" s="14">
        <f t="shared" si="0"/>
        <v>49</v>
      </c>
      <c r="C53" s="4" t="s">
        <v>81</v>
      </c>
      <c r="D53" s="6"/>
    </row>
    <row r="54" spans="1:5" ht="82.8" x14ac:dyDescent="0.3">
      <c r="A54" s="4" t="s">
        <v>18</v>
      </c>
      <c r="B54" s="14">
        <f t="shared" si="0"/>
        <v>50</v>
      </c>
      <c r="C54" s="4" t="s">
        <v>19</v>
      </c>
      <c r="D54" s="6"/>
    </row>
    <row r="55" spans="1:5" ht="41.4" x14ac:dyDescent="0.3">
      <c r="A55" s="4" t="s">
        <v>18</v>
      </c>
      <c r="B55" s="14">
        <f t="shared" si="0"/>
        <v>51</v>
      </c>
      <c r="C55" s="4" t="s">
        <v>94</v>
      </c>
      <c r="D55" s="6"/>
    </row>
    <row r="56" spans="1:5" ht="41.4" x14ac:dyDescent="0.3">
      <c r="A56" s="4" t="s">
        <v>18</v>
      </c>
      <c r="B56" s="14">
        <f t="shared" si="0"/>
        <v>52</v>
      </c>
      <c r="C56" s="4" t="s">
        <v>104</v>
      </c>
      <c r="D56" s="6"/>
    </row>
    <row r="57" spans="1:5" ht="47.4" customHeight="1" x14ac:dyDescent="0.3">
      <c r="A57" s="4" t="s">
        <v>18</v>
      </c>
      <c r="B57" s="14">
        <f t="shared" si="0"/>
        <v>53</v>
      </c>
      <c r="C57" s="11" t="s">
        <v>59</v>
      </c>
      <c r="D57" s="6"/>
      <c r="E57" s="11"/>
    </row>
    <row r="58" spans="1:5" x14ac:dyDescent="0.3">
      <c r="A58" s="4" t="s">
        <v>18</v>
      </c>
      <c r="B58" s="14">
        <f t="shared" si="0"/>
        <v>54</v>
      </c>
      <c r="C58" s="4" t="s">
        <v>61</v>
      </c>
      <c r="D58" s="6"/>
    </row>
    <row r="59" spans="1:5" ht="47.4" customHeight="1" x14ac:dyDescent="0.3">
      <c r="A59" s="4" t="s">
        <v>18</v>
      </c>
      <c r="B59" s="14">
        <f t="shared" si="0"/>
        <v>55</v>
      </c>
      <c r="C59" s="4" t="s">
        <v>62</v>
      </c>
      <c r="D59" s="6"/>
    </row>
    <row r="60" spans="1:5" x14ac:dyDescent="0.3">
      <c r="A60" s="4" t="s">
        <v>18</v>
      </c>
      <c r="B60" s="14">
        <f t="shared" si="0"/>
        <v>56</v>
      </c>
      <c r="C60" s="4" t="s">
        <v>63</v>
      </c>
      <c r="D60" s="6"/>
    </row>
    <row r="61" spans="1:5" ht="27.6" x14ac:dyDescent="0.3">
      <c r="A61" s="4" t="s">
        <v>13</v>
      </c>
      <c r="B61" s="14">
        <f t="shared" si="0"/>
        <v>57</v>
      </c>
      <c r="C61" s="4" t="s">
        <v>14</v>
      </c>
      <c r="D61" s="6"/>
    </row>
    <row r="62" spans="1:5" ht="41.4" x14ac:dyDescent="0.3">
      <c r="A62" s="4" t="s">
        <v>13</v>
      </c>
      <c r="B62" s="14">
        <f t="shared" si="0"/>
        <v>58</v>
      </c>
      <c r="C62" s="4" t="s">
        <v>15</v>
      </c>
      <c r="D62" s="6"/>
    </row>
    <row r="63" spans="1:5" x14ac:dyDescent="0.3">
      <c r="A63" s="4" t="s">
        <v>13</v>
      </c>
      <c r="B63" s="14">
        <f t="shared" si="0"/>
        <v>59</v>
      </c>
      <c r="C63" s="4" t="s">
        <v>16</v>
      </c>
      <c r="D63" s="6"/>
      <c r="E63" s="4" t="s">
        <v>2</v>
      </c>
    </row>
    <row r="64" spans="1:5" ht="41.4" x14ac:dyDescent="0.3">
      <c r="A64" s="4" t="s">
        <v>13</v>
      </c>
      <c r="B64" s="14">
        <f t="shared" si="0"/>
        <v>60</v>
      </c>
      <c r="C64" s="4" t="s">
        <v>37</v>
      </c>
      <c r="D64" s="6"/>
    </row>
    <row r="65" spans="1:5" ht="41.4" x14ac:dyDescent="0.3">
      <c r="A65" s="4" t="s">
        <v>13</v>
      </c>
      <c r="B65" s="14">
        <f t="shared" si="0"/>
        <v>61</v>
      </c>
      <c r="C65" s="13" t="s">
        <v>91</v>
      </c>
      <c r="D65" s="6"/>
    </row>
    <row r="66" spans="1:5" ht="27.6" x14ac:dyDescent="0.3">
      <c r="A66" s="4" t="s">
        <v>13</v>
      </c>
      <c r="B66" s="14">
        <f t="shared" si="0"/>
        <v>62</v>
      </c>
      <c r="C66" s="8" t="s">
        <v>92</v>
      </c>
      <c r="D66" s="6"/>
    </row>
    <row r="67" spans="1:5" ht="27.6" x14ac:dyDescent="0.3">
      <c r="A67" s="4" t="s">
        <v>13</v>
      </c>
      <c r="B67" s="14">
        <f t="shared" si="0"/>
        <v>63</v>
      </c>
      <c r="C67" s="4" t="s">
        <v>41</v>
      </c>
      <c r="D67" s="6"/>
    </row>
    <row r="68" spans="1:5" s="10" customFormat="1" ht="27.6" x14ac:dyDescent="0.3">
      <c r="A68" s="4" t="s">
        <v>13</v>
      </c>
      <c r="B68" s="14">
        <f t="shared" si="0"/>
        <v>64</v>
      </c>
      <c r="C68" s="4" t="s">
        <v>42</v>
      </c>
      <c r="D68" s="6"/>
      <c r="E68" s="4"/>
    </row>
    <row r="69" spans="1:5" ht="27.6" x14ac:dyDescent="0.3">
      <c r="A69" s="4" t="s">
        <v>13</v>
      </c>
      <c r="B69" s="14">
        <f t="shared" si="0"/>
        <v>65</v>
      </c>
      <c r="C69" s="8" t="s">
        <v>38</v>
      </c>
      <c r="D69" s="6"/>
    </row>
    <row r="70" spans="1:5" ht="19.8" customHeight="1" x14ac:dyDescent="0.3">
      <c r="A70" s="4" t="s">
        <v>13</v>
      </c>
      <c r="B70" s="14">
        <f t="shared" si="0"/>
        <v>66</v>
      </c>
      <c r="C70" s="8" t="s">
        <v>93</v>
      </c>
      <c r="D70" s="6"/>
    </row>
    <row r="71" spans="1:5" ht="27.6" x14ac:dyDescent="0.3">
      <c r="A71" s="4" t="s">
        <v>13</v>
      </c>
      <c r="B71" s="14">
        <f t="shared" ref="B71:B86" si="1">B70+1</f>
        <v>67</v>
      </c>
      <c r="C71" s="4" t="s">
        <v>73</v>
      </c>
      <c r="D71" s="6"/>
    </row>
    <row r="72" spans="1:5" ht="27.6" x14ac:dyDescent="0.3">
      <c r="A72" s="4" t="s">
        <v>13</v>
      </c>
      <c r="B72" s="14">
        <f t="shared" si="1"/>
        <v>68</v>
      </c>
      <c r="C72" s="4" t="s">
        <v>79</v>
      </c>
      <c r="D72" s="6"/>
    </row>
    <row r="73" spans="1:5" ht="27.6" x14ac:dyDescent="0.3">
      <c r="A73" s="4" t="s">
        <v>13</v>
      </c>
      <c r="B73" s="14">
        <f t="shared" si="1"/>
        <v>69</v>
      </c>
      <c r="C73" s="4" t="s">
        <v>80</v>
      </c>
      <c r="D73" s="6"/>
    </row>
    <row r="74" spans="1:5" ht="27.6" x14ac:dyDescent="0.3">
      <c r="A74" s="4" t="s">
        <v>13</v>
      </c>
      <c r="B74" s="14">
        <f t="shared" si="1"/>
        <v>70</v>
      </c>
      <c r="C74" s="4" t="s">
        <v>84</v>
      </c>
      <c r="D74" s="6"/>
    </row>
    <row r="75" spans="1:5" ht="41.4" x14ac:dyDescent="0.3">
      <c r="A75" s="4" t="s">
        <v>22</v>
      </c>
      <c r="B75" s="14">
        <f t="shared" si="1"/>
        <v>71</v>
      </c>
      <c r="C75" s="4" t="s">
        <v>23</v>
      </c>
      <c r="D75" s="6"/>
    </row>
    <row r="76" spans="1:5" ht="27.6" x14ac:dyDescent="0.3">
      <c r="A76" s="4" t="s">
        <v>22</v>
      </c>
      <c r="B76" s="14">
        <f t="shared" si="1"/>
        <v>72</v>
      </c>
      <c r="C76" s="4" t="s">
        <v>24</v>
      </c>
      <c r="D76" s="6"/>
    </row>
    <row r="77" spans="1:5" x14ac:dyDescent="0.3">
      <c r="A77" s="4" t="s">
        <v>22</v>
      </c>
      <c r="B77" s="14">
        <f t="shared" si="1"/>
        <v>73</v>
      </c>
      <c r="C77" s="4" t="s">
        <v>34</v>
      </c>
      <c r="D77" s="6"/>
    </row>
    <row r="78" spans="1:5" x14ac:dyDescent="0.3">
      <c r="A78" s="4" t="s">
        <v>22</v>
      </c>
      <c r="B78" s="14">
        <f t="shared" si="1"/>
        <v>74</v>
      </c>
      <c r="C78" s="4" t="s">
        <v>95</v>
      </c>
      <c r="D78" s="6"/>
    </row>
    <row r="79" spans="1:5" ht="82.8" x14ac:dyDescent="0.3">
      <c r="A79" s="4" t="s">
        <v>22</v>
      </c>
      <c r="B79" s="14">
        <f t="shared" si="1"/>
        <v>75</v>
      </c>
      <c r="C79" s="12" t="s">
        <v>58</v>
      </c>
      <c r="D79" s="6"/>
      <c r="E79" s="12"/>
    </row>
    <row r="80" spans="1:5" ht="27.6" x14ac:dyDescent="0.3">
      <c r="A80" s="4" t="s">
        <v>22</v>
      </c>
      <c r="B80" s="14">
        <f t="shared" si="1"/>
        <v>76</v>
      </c>
      <c r="C80" s="4" t="s">
        <v>96</v>
      </c>
      <c r="D80" s="6"/>
    </row>
    <row r="81" spans="1:4" ht="27.6" x14ac:dyDescent="0.3">
      <c r="A81" s="4" t="s">
        <v>22</v>
      </c>
      <c r="B81" s="14">
        <f t="shared" si="1"/>
        <v>77</v>
      </c>
      <c r="C81" s="4" t="s">
        <v>72</v>
      </c>
      <c r="D81" s="6"/>
    </row>
    <row r="82" spans="1:4" ht="31.8" customHeight="1" x14ac:dyDescent="0.3">
      <c r="A82" s="4" t="s">
        <v>22</v>
      </c>
      <c r="B82" s="14">
        <f t="shared" si="1"/>
        <v>78</v>
      </c>
      <c r="C82" s="4" t="s">
        <v>87</v>
      </c>
      <c r="D82" s="6"/>
    </row>
    <row r="83" spans="1:4" x14ac:dyDescent="0.3">
      <c r="A83" s="4" t="s">
        <v>67</v>
      </c>
      <c r="B83" s="14">
        <f t="shared" si="1"/>
        <v>79</v>
      </c>
      <c r="C83" s="4" t="s">
        <v>105</v>
      </c>
      <c r="D83" s="6"/>
    </row>
    <row r="84" spans="1:4" ht="27.6" x14ac:dyDescent="0.3">
      <c r="A84" s="4" t="s">
        <v>71</v>
      </c>
      <c r="B84" s="14">
        <f t="shared" si="1"/>
        <v>80</v>
      </c>
      <c r="C84" s="4" t="s">
        <v>106</v>
      </c>
      <c r="D84" s="6"/>
    </row>
    <row r="85" spans="1:4" x14ac:dyDescent="0.3">
      <c r="A85" s="4" t="s">
        <v>67</v>
      </c>
      <c r="B85" s="14">
        <f t="shared" si="1"/>
        <v>81</v>
      </c>
      <c r="C85" s="4" t="s">
        <v>82</v>
      </c>
      <c r="D85" s="6"/>
    </row>
    <row r="86" spans="1:4" ht="27.6" x14ac:dyDescent="0.3">
      <c r="A86" s="4" t="s">
        <v>71</v>
      </c>
      <c r="B86" s="14">
        <f t="shared" si="1"/>
        <v>82</v>
      </c>
      <c r="C86" s="4" t="s">
        <v>83</v>
      </c>
      <c r="D86" s="6"/>
    </row>
    <row r="95" spans="1:4" ht="19.8" customHeight="1" x14ac:dyDescent="0.3"/>
  </sheetData>
  <autoFilter ref="A4:E86">
    <sortState ref="A5:E82">
      <sortCondition ref="A61:A82"/>
    </sortState>
  </autoFilter>
  <printOptions gridLines="1"/>
  <pageMargins left="0.73" right="0.67" top="0.45" bottom="0.59" header="0.3" footer="0.3"/>
  <pageSetup paperSize="3" orientation="landscape" horizontalDpi="1200" verticalDpi="1200" r:id="rId1"/>
  <headerFooter>
    <oddHeader>&amp;R&amp;D&amp;T</oddHeader>
    <oddFooter>&amp;R&amp;P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'C:\Users\SLai\Documents\RFQ- RFP\Debt Management- Investment\RFQ\RFQ Draft\Final Draft\[Product Matrix Capabilities- Final- Internal Use.xlsx]Table'!#REF!</xm:f>
          </x14:formula1>
          <xm:sqref>D87:D95</xm:sqref>
        </x14:dataValidation>
        <x14:dataValidation type="list" allowBlank="1" showInputMessage="1" showErrorMessage="1">
          <x14:formula1>
            <xm:f>Table!$A$2:$A$7</xm:f>
          </x14:formula1>
          <xm:sqref>D5:D86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J24" sqref="J24"/>
    </sheetView>
  </sheetViews>
  <sheetFormatPr defaultRowHeight="14.4" x14ac:dyDescent="0.3"/>
  <cols>
    <col min="1" max="1" width="20.77734375" customWidth="1"/>
  </cols>
  <sheetData>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4.30.19 clean</vt:lpstr>
      <vt:lpstr>Table</vt:lpstr>
      <vt:lpstr>' 4.30.19 clean'!Print_Area</vt:lpstr>
      <vt:lpstr>' 4.30.19 clean'!Print_Titles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 Sophy</dc:creator>
  <cp:lastModifiedBy>Lai, Sophy</cp:lastModifiedBy>
  <cp:lastPrinted>2019-04-30T15:10:04Z</cp:lastPrinted>
  <dcterms:created xsi:type="dcterms:W3CDTF">2019-04-30T14:52:20Z</dcterms:created>
  <dcterms:modified xsi:type="dcterms:W3CDTF">2019-06-18T20:09:35Z</dcterms:modified>
</cp:coreProperties>
</file>